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001" sheetId="14" r:id="rId1"/>
  </sheets>
  <calcPr calcId="145621"/>
</workbook>
</file>

<file path=xl/calcChain.xml><?xml version="1.0" encoding="utf-8"?>
<calcChain xmlns="http://schemas.openxmlformats.org/spreadsheetml/2006/main">
  <c r="K5" i="14" l="1"/>
  <c r="K7" i="14"/>
  <c r="K9" i="14"/>
  <c r="L10" i="14" l="1"/>
  <c r="L8" i="14"/>
  <c r="L6" i="14"/>
  <c r="L11" i="14" s="1"/>
</calcChain>
</file>

<file path=xl/sharedStrings.xml><?xml version="1.0" encoding="utf-8"?>
<sst xmlns="http://schemas.openxmlformats.org/spreadsheetml/2006/main" count="36" uniqueCount="32">
  <si>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</si>
  <si>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</si>
  <si>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</si>
  <si>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</si>
  <si>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</si>
  <si>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</si>
  <si>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</si>
  <si>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</si>
  <si>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</si>
  <si>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</si>
  <si>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</si>
  <si>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</si>
  <si>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</si>
  <si>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</si>
  <si>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</si>
  <si>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</si>
  <si>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</si>
  <si>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</si>
  <si>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208 от 11.11.2014г., вход. № 208 от 11.11.2014г.</t>
  </si>
  <si>
    <t>кг.</t>
  </si>
  <si>
    <t>исх. № 533 от 17.11.2014г., вход. № 209 от 21.11.2014г.</t>
  </si>
  <si>
    <t xml:space="preserve">ВСЕГО: Начальная (максимальная) цена гражданско-правового договора </t>
  </si>
  <si>
    <t>Смесь из 6 видов сухофруктов плодов и ягод</t>
  </si>
  <si>
    <t>ГОСТ 5104-74-2003, высший сорт, плоды цельные, хорошо высушенные, без загрязнения.</t>
  </si>
  <si>
    <t>Изюм без косточек</t>
  </si>
  <si>
    <t>ГОСТ 6882-88, плоды цельные, хорошо высушенные, без загрязнения, урожай 2014г.</t>
  </si>
  <si>
    <t xml:space="preserve">Курага </t>
  </si>
  <si>
    <t>ГОСТ 28501-90, плоды цельные, без косточки, хорошо высушенные, без загрязнений, урожай 2014г</t>
  </si>
  <si>
    <t>IV. Обоснование начальной (максимальной) цены гражданско-правового договора на поставку продуктов питания (сухофрукты)</t>
  </si>
  <si>
    <t>Способ размещения заказа:  аукцион в электронной форме</t>
  </si>
  <si>
    <t>Ф.И.О.  руководителя    В.В.Погребняк                    Подпись ______________________</t>
  </si>
  <si>
    <t>Дата составления сводной  таблицы    09.02.2015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</si>
</sst>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top"/>
    </xf>
    <xf numFmtId="0" fontId="2" fillId="0" borderId="0" xfId="0" applyFont="1" applyAlignment="1"/>
    <xf numFmtId="0" fontId="9" fillId="0" borderId="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2" sqref="A2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x14ac:dyDescent="0.25">
      <c r="A2" s="32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19.5" customHeight="1" x14ac:dyDescent="0.25">
      <c r="A3" s="33" t="s">
        <v>0</v>
      </c>
      <c r="B3" s="34" t="s">
        <v>9</v>
      </c>
      <c r="C3" s="34" t="s">
        <v>10</v>
      </c>
      <c r="D3" s="34" t="s">
        <v>11</v>
      </c>
      <c r="E3" s="34" t="s">
        <v>1</v>
      </c>
      <c r="F3" s="34" t="s">
        <v>2</v>
      </c>
      <c r="G3" s="34"/>
      <c r="H3" s="34"/>
      <c r="I3" s="34"/>
      <c r="J3" s="34"/>
      <c r="K3" s="1"/>
      <c r="L3" s="1"/>
    </row>
    <row r="4" spans="1:12" ht="25.5" x14ac:dyDescent="0.25">
      <c r="A4" s="33"/>
      <c r="B4" s="35"/>
      <c r="C4" s="34"/>
      <c r="D4" s="34"/>
      <c r="E4" s="34"/>
      <c r="F4" s="11" t="s">
        <v>3</v>
      </c>
      <c r="G4" s="11" t="s">
        <v>4</v>
      </c>
      <c r="H4" s="11" t="s">
        <v>5</v>
      </c>
      <c r="I4" s="12" t="s">
        <v>13</v>
      </c>
      <c r="J4" s="12" t="s">
        <v>14</v>
      </c>
      <c r="K4" s="11" t="s">
        <v>6</v>
      </c>
      <c r="L4" s="11" t="s">
        <v>7</v>
      </c>
    </row>
    <row r="5" spans="1:12" ht="54.75" customHeight="1" x14ac:dyDescent="0.25">
      <c r="A5" s="17">
        <v>1</v>
      </c>
      <c r="B5" s="19" t="s">
        <v>22</v>
      </c>
      <c r="C5" s="20" t="s">
        <v>23</v>
      </c>
      <c r="D5" s="21" t="s">
        <v>19</v>
      </c>
      <c r="E5" s="21">
        <v>15</v>
      </c>
      <c r="F5" s="22">
        <v>85</v>
      </c>
      <c r="G5" s="22">
        <v>70</v>
      </c>
      <c r="H5" s="22">
        <v>80</v>
      </c>
      <c r="I5" s="22">
        <v>70</v>
      </c>
      <c r="J5" s="22">
        <v>70</v>
      </c>
      <c r="K5" s="7">
        <f>AVERAGE(F5:J5)</f>
        <v>75</v>
      </c>
      <c r="L5" s="10"/>
    </row>
    <row r="6" spans="1:12" x14ac:dyDescent="0.25">
      <c r="A6" s="25" t="s">
        <v>12</v>
      </c>
      <c r="B6" s="30"/>
      <c r="C6" s="25"/>
      <c r="D6" s="25"/>
      <c r="E6" s="25"/>
      <c r="F6" s="25"/>
      <c r="G6" s="25"/>
      <c r="H6" s="25"/>
      <c r="I6" s="25"/>
      <c r="J6" s="25"/>
      <c r="K6" s="25"/>
      <c r="L6" s="5">
        <f>K5*E5</f>
        <v>1125</v>
      </c>
    </row>
    <row r="7" spans="1:12" ht="54.75" customHeight="1" x14ac:dyDescent="0.25">
      <c r="A7" s="6">
        <v>2</v>
      </c>
      <c r="B7" s="19" t="s">
        <v>24</v>
      </c>
      <c r="C7" s="20" t="s">
        <v>25</v>
      </c>
      <c r="D7" s="21" t="s">
        <v>19</v>
      </c>
      <c r="E7" s="21">
        <v>25</v>
      </c>
      <c r="F7" s="22">
        <v>210</v>
      </c>
      <c r="G7" s="22">
        <v>200</v>
      </c>
      <c r="H7" s="22">
        <v>200</v>
      </c>
      <c r="I7" s="22">
        <v>190</v>
      </c>
      <c r="J7" s="22">
        <v>250</v>
      </c>
      <c r="K7" s="7">
        <f>AVERAGE(F7:J7)</f>
        <v>210</v>
      </c>
      <c r="L7" s="10"/>
    </row>
    <row r="8" spans="1:12" x14ac:dyDescent="0.25">
      <c r="A8" s="25" t="s">
        <v>12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5">
        <f>K7*E7</f>
        <v>5250</v>
      </c>
    </row>
    <row r="9" spans="1:12" ht="38.25" x14ac:dyDescent="0.25">
      <c r="A9" s="6">
        <v>3</v>
      </c>
      <c r="B9" s="19" t="s">
        <v>26</v>
      </c>
      <c r="C9" s="20" t="s">
        <v>27</v>
      </c>
      <c r="D9" s="21" t="s">
        <v>19</v>
      </c>
      <c r="E9" s="21">
        <v>12</v>
      </c>
      <c r="F9" s="22">
        <v>210</v>
      </c>
      <c r="G9" s="22">
        <v>200</v>
      </c>
      <c r="H9" s="22">
        <v>200</v>
      </c>
      <c r="I9" s="22">
        <v>190</v>
      </c>
      <c r="J9" s="22">
        <v>180</v>
      </c>
      <c r="K9" s="7">
        <f>AVERAGE(F9:J9)</f>
        <v>196</v>
      </c>
      <c r="L9" s="5"/>
    </row>
    <row r="10" spans="1:12" x14ac:dyDescent="0.25">
      <c r="A10" s="27" t="s">
        <v>12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5">
        <f>K9*E9</f>
        <v>2352</v>
      </c>
    </row>
    <row r="11" spans="1:12" x14ac:dyDescent="0.25">
      <c r="A11" s="25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15">
        <f>L6+L8+L10</f>
        <v>8727</v>
      </c>
    </row>
    <row r="12" spans="1:12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4.25" customHeight="1" x14ac:dyDescent="0.25">
      <c r="A13" s="13">
        <v>1</v>
      </c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</row>
    <row r="14" spans="1:12" ht="14.25" customHeight="1" x14ac:dyDescent="0.25">
      <c r="A14" s="13">
        <v>2</v>
      </c>
      <c r="B14" s="26" t="s">
        <v>16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ht="14.25" customHeight="1" x14ac:dyDescent="0.25">
      <c r="A15" s="13">
        <v>3</v>
      </c>
      <c r="B15" s="26" t="s">
        <v>17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1:12" ht="14.25" customHeight="1" x14ac:dyDescent="0.25">
      <c r="A16" s="13">
        <v>4</v>
      </c>
      <c r="B16" s="26" t="s">
        <v>18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1:12" ht="14.25" customHeight="1" x14ac:dyDescent="0.25">
      <c r="A17" s="13">
        <v>5</v>
      </c>
      <c r="B17" s="26" t="s">
        <v>20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ht="14.25" customHeight="1" x14ac:dyDescent="0.25">
      <c r="A18" s="1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5.75" x14ac:dyDescent="0.25">
      <c r="A19" s="23" t="s">
        <v>8</v>
      </c>
      <c r="B19" s="24"/>
      <c r="C19" s="9"/>
      <c r="D19" s="2"/>
      <c r="E19" s="2"/>
      <c r="F19" s="2"/>
      <c r="G19" s="2"/>
      <c r="H19" s="2"/>
      <c r="I19" s="2"/>
      <c r="J19" s="2"/>
      <c r="K19" s="2"/>
      <c r="L19" s="2"/>
    </row>
    <row r="20" spans="1:12" ht="15.75" x14ac:dyDescent="0.25">
      <c r="A20" s="8" t="s">
        <v>30</v>
      </c>
      <c r="B20" s="8"/>
      <c r="C20" s="8"/>
      <c r="D20" s="8"/>
      <c r="E20" s="8"/>
      <c r="F20" s="8"/>
      <c r="G20" s="8"/>
      <c r="H20" s="8"/>
      <c r="I20" s="8"/>
      <c r="J20" s="2"/>
      <c r="K20" s="2"/>
      <c r="L20" s="2"/>
    </row>
    <row r="21" spans="1:12" ht="15.75" x14ac:dyDescent="0.25">
      <c r="A21" s="18" t="s">
        <v>31</v>
      </c>
      <c r="B21" s="3"/>
      <c r="C21" s="3"/>
      <c r="D21" s="4"/>
      <c r="E21" s="4"/>
      <c r="F21" s="4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</sheetData>
  <mergeCells count="18">
    <mergeCell ref="A10:K10"/>
    <mergeCell ref="A8:K8"/>
    <mergeCell ref="A6:K6"/>
    <mergeCell ref="A1:L1"/>
    <mergeCell ref="A2:L2"/>
    <mergeCell ref="A3:A4"/>
    <mergeCell ref="B3:B4"/>
    <mergeCell ref="C3:C4"/>
    <mergeCell ref="D3:D4"/>
    <mergeCell ref="E3:E4"/>
    <mergeCell ref="F3:J3"/>
    <mergeCell ref="A19:B19"/>
    <mergeCell ref="A11:K11"/>
    <mergeCell ref="B13:L13"/>
    <mergeCell ref="B14:L14"/>
    <mergeCell ref="B15:L15"/>
    <mergeCell ref="B16:L16"/>
    <mergeCell ref="B17:L17"/>
  </mergeCells>
  <pageMargins left="0.23622047244094491" right="0.23622047244094491" top="0.7874015748031496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2015-01-26T04:05:03Z</cp:lastPrinted>
  <dcterms:created xsi:type="dcterms:W3CDTF">2014-02-14T07:05:08Z</dcterms:created>
  <dcterms:modified xsi:type="dcterms:W3CDTF">2015-02-09T11:53:32Z</dcterms:modified>
</cp:coreProperties>
</file>